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<sst xmlns="http://schemas.openxmlformats.org/spreadsheetml/2006/main" count="17" uniqueCount="15">
  <si>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TFC</t>
  </si>
  <si>
    <t>SP</t>
  </si>
  <si>
    <t>VC</t>
  </si>
  <si>
    <t>SP-VC</t>
  </si>
  <si>
    <t xml:space="preserve">BEP </t>
  </si>
  <si>
    <t>BEP Rs.</t>
  </si>
  <si>
    <t>VC/unit</t>
  </si>
  <si>
    <t>units</t>
  </si>
  <si>
    <t>vc/sp</t>
  </si>
  <si>
    <t>1-vc/sp</t>
  </si>
  <si>
    <t>mos</t>
  </si>
  <si>
    <t>TR</t>
  </si>
  <si>
    <t>%MOS</t>
  </si>
  <si>
    <t>Profit</t>
  </si>
  <si>
    <t>profit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</si>
</sst>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18"/>
  <sheetViews>
    <sheetView tabSelected="1" workbookViewId="0" topLeftCell="A1">
      <selection activeCell="I22" sqref="I22"/>
    </sheetView>
  </sheetViews>
  <sheetFormatPr defaultColWidth="9.140625" defaultRowHeight="12.75"/>
  <sheetData>
    <row r="3" spans="1:10" ht="12.75">
      <c r="A3" t="s">
        <v>7</v>
      </c>
      <c r="B3" t="s">
        <v>0</v>
      </c>
      <c r="C3" t="s">
        <v>1</v>
      </c>
      <c r="D3" t="s">
        <v>2</v>
      </c>
      <c r="E3" t="s">
        <v>6</v>
      </c>
      <c r="F3" t="s">
        <v>3</v>
      </c>
      <c r="G3" t="s">
        <v>8</v>
      </c>
      <c r="H3" t="s">
        <v>9</v>
      </c>
      <c r="I3" t="s">
        <v>11</v>
      </c>
      <c r="J3" t="s">
        <v>13</v>
      </c>
    </row>
    <row r="4" spans="1:10" ht="12.75">
      <c r="A4">
        <v>500</v>
      </c>
      <c r="B4">
        <v>800000</v>
      </c>
      <c r="C4">
        <v>2500</v>
      </c>
      <c r="D4">
        <v>200000</v>
      </c>
      <c r="E4">
        <f>D4/A4</f>
        <v>400</v>
      </c>
      <c r="F4">
        <f>C4-E4</f>
        <v>2100</v>
      </c>
      <c r="G4">
        <f>E4/C4</f>
        <v>0.16</v>
      </c>
      <c r="H4">
        <f>1-G4</f>
        <v>0.84</v>
      </c>
      <c r="I4">
        <f>C4*A4</f>
        <v>1250000</v>
      </c>
      <c r="J4">
        <v>100000</v>
      </c>
    </row>
    <row r="12" spans="1:2" ht="12.75">
      <c r="A12" t="s">
        <v>4</v>
      </c>
      <c r="B12">
        <f>B4/F4</f>
        <v>380.95238095238096</v>
      </c>
    </row>
    <row r="13" spans="1:2" ht="12.75">
      <c r="A13" t="s">
        <v>5</v>
      </c>
      <c r="B13">
        <f>B4/H4</f>
        <v>952380.9523809524</v>
      </c>
    </row>
    <row r="14" spans="1:2" ht="12.75">
      <c r="A14" t="s">
        <v>10</v>
      </c>
      <c r="B14">
        <f>A4-B12</f>
        <v>119.04761904761904</v>
      </c>
    </row>
    <row r="15" spans="1:2" ht="12.75">
      <c r="A15" t="s">
        <v>10</v>
      </c>
      <c r="B15">
        <f>I4-B13</f>
        <v>297619.0476190476</v>
      </c>
    </row>
    <row r="16" spans="1:2" ht="12.75">
      <c r="A16" t="s">
        <v>12</v>
      </c>
      <c r="B16">
        <f>B12/A4*100</f>
        <v>76.1904761904762</v>
      </c>
    </row>
    <row r="17" spans="1:2" ht="12.75">
      <c r="A17" t="s">
        <v>12</v>
      </c>
      <c r="B17">
        <f>B13/I4*100</f>
        <v>76.1904761904762</v>
      </c>
    </row>
    <row r="18" spans="1:2" ht="12.75">
      <c r="A18" t="s">
        <v>14</v>
      </c>
      <c r="B18">
        <f>(J4+B4)/F4</f>
        <v>428.57142857142856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</dc:creator>
  <cp:keywords/>
  <dc:description/>
  <cp:lastModifiedBy>NEWUSER</cp:lastModifiedBy>
  <dcterms:created xsi:type="dcterms:W3CDTF">2010-04-16T05:10:18Z</dcterms:created>
  <dcterms:modified xsi:type="dcterms:W3CDTF">2010-05-13T06:50:36Z</dcterms:modified>
  <cp:category/>
  <cp:version/>
  <cp:contentType/>
  <cp:contentStatus/>
</cp:coreProperties>
</file>